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0515" windowHeight="97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6" i="1" l="1"/>
  <c r="I4" i="1"/>
  <c r="I5" i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3" i="1"/>
  <c r="J3" i="1" s="1"/>
  <c r="I16" i="1" l="1"/>
  <c r="J4" i="1"/>
  <c r="J16" i="1" s="1"/>
</calcChain>
</file>

<file path=xl/sharedStrings.xml><?xml version="1.0" encoding="utf-8"?>
<sst xmlns="http://schemas.openxmlformats.org/spreadsheetml/2006/main" count="82" uniqueCount="52">
  <si>
    <t>Naziv stavke</t>
  </si>
  <si>
    <t>Dimenzija</t>
  </si>
  <si>
    <t>Boja</t>
  </si>
  <si>
    <t>80x85x108cm(fotelja);45x48x44 cm (sjedište)</t>
  </si>
  <si>
    <t>tamnosiva</t>
  </si>
  <si>
    <t>kom</t>
  </si>
  <si>
    <t>Noga: puni jasen</t>
  </si>
  <si>
    <t>Barski stolac s naslonom</t>
  </si>
  <si>
    <t>Puna breza; brezov furnir</t>
  </si>
  <si>
    <t xml:space="preserve">Barski stol </t>
  </si>
  <si>
    <t xml:space="preserve">74x74x102 cm </t>
  </si>
  <si>
    <t>Ploča: breza</t>
  </si>
  <si>
    <t>Vreća za sjedenje</t>
  </si>
  <si>
    <t>siva</t>
  </si>
  <si>
    <t>poliestersko vlakno</t>
  </si>
  <si>
    <t>121x45x134 cm</t>
  </si>
  <si>
    <t>Ploča stola</t>
  </si>
  <si>
    <t>150x75 cmc; 3,4 cm (debljina); 50 kg (maksimalna nosivost)</t>
  </si>
  <si>
    <t>bijela</t>
  </si>
  <si>
    <t>Čelik</t>
  </si>
  <si>
    <t>svijetlosmeđe-roza</t>
  </si>
  <si>
    <t>plava</t>
  </si>
  <si>
    <t>60x39x70 cm; 50 kg ( maksimalna nosivost)</t>
  </si>
  <si>
    <t>70x70x50 cm</t>
  </si>
  <si>
    <t>jasenov furnir</t>
  </si>
  <si>
    <t>Red broj</t>
  </si>
  <si>
    <t>Materijal</t>
  </si>
  <si>
    <t>Jedinica mjere</t>
  </si>
  <si>
    <t>Količina</t>
  </si>
  <si>
    <t>Jedična cijena bez Pdv-a</t>
  </si>
  <si>
    <t>Ukupno Bez PDV-a</t>
  </si>
  <si>
    <t>Ukupno sa Pdv-om</t>
  </si>
  <si>
    <t>UKUPNO:</t>
  </si>
  <si>
    <t>Nogari/tronožno postolje za ploču stola</t>
  </si>
  <si>
    <t>Lesonit</t>
  </si>
  <si>
    <t>Stolić</t>
  </si>
  <si>
    <t>breza</t>
  </si>
  <si>
    <t>Metal i drvo ili iverica</t>
  </si>
  <si>
    <t>puno drvo i/ili iverica, lesonit</t>
  </si>
  <si>
    <t>mjesto i datum</t>
  </si>
  <si>
    <t>MP</t>
  </si>
  <si>
    <t>Ponuditelj je dužan ponuditi, tj. upisati jedinične cijene (zaokružene na dvije decimale) za svaku stavku troškovnika.
Ukoliko je ponuđena cijena nula, odnosno ponuditelj ju nudi besplatno obvezan je u tu stavku upisati iznos od 0,00 kuna (nula kuna). 
Sve stavke troškovnika moraju biti popunjene.</t>
  </si>
  <si>
    <t>75x73x65 cm; 45x48x44 cm (sjedište)</t>
  </si>
  <si>
    <t>Napomena: ponuda obuhvaća dostavu u Lazarete i montažu</t>
  </si>
  <si>
    <t>42x48x100 cm; 33x38x74 cm(sjedište), maksimalna nosivost 120 kg</t>
  </si>
  <si>
    <t>94x67x20 cm (sklopljena); 187x67x70 cm (rasklopljena)</t>
  </si>
  <si>
    <t>bijela i boja bijelo bajcanog hrasta</t>
  </si>
  <si>
    <t>Potpis osobe ovlaštene za zastupanje ponuditelja</t>
  </si>
  <si>
    <t xml:space="preserve">NABAVA NAMJEŠTAJA ZA LAZARETE U OKVIRU PROJEKTA LAZARETI – KREATIVNA ČETVRT DUBROVNIKA KK.06.1.1.01.075 EVIDENCIJSKI BROJ NABAVE: 09-24/19JN 
TROŠKOVNIK 
</t>
  </si>
  <si>
    <t>Fotelja s visokim naslonom i rukonaslonom, obložena tkaninom</t>
  </si>
  <si>
    <t>Fotelja  s rukonaslonom, obložena tkaninom</t>
  </si>
  <si>
    <t>Regal za knjige,  poleđina obrađena  tako da može slobodno stajati u prostoru i da se na poleđini magnetima mogu pričvršćivati plakati i sl.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</si>
</sst>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4" fontId="5" fillId="0" borderId="0" xfId="1" applyNumberFormat="1" applyFont="1" applyFill="1" applyBorder="1" applyAlignment="1">
      <alignment horizontal="center" vertical="center" wrapText="1"/>
    </xf>
    <xf numFmtId="1" fontId="5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wrapText="1"/>
    </xf>
    <xf numFmtId="1" fontId="5" fillId="0" borderId="2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wrapText="1"/>
    </xf>
    <xf numFmtId="1" fontId="6" fillId="0" borderId="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vertical="center" wrapText="1"/>
    </xf>
    <xf numFmtId="4" fontId="6" fillId="0" borderId="0" xfId="1" applyNumberFormat="1" applyFont="1" applyFill="1" applyBorder="1" applyAlignment="1">
      <alignment horizontal="right" vertical="center" wrapText="1"/>
    </xf>
    <xf numFmtId="4" fontId="6" fillId="0" borderId="2" xfId="1" applyNumberFormat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6" fillId="0" borderId="3" xfId="1" applyFont="1" applyBorder="1" applyAlignment="1">
      <alignment horizontal="center" wrapText="1"/>
    </xf>
    <xf numFmtId="4" fontId="6" fillId="0" borderId="0" xfId="1" applyNumberFormat="1" applyFont="1" applyFill="1" applyBorder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3">
    <cellStyle name="Normal" xfId="0" builtinId="0"/>
    <cellStyle name="Normalno 2" xfId="1"/>
    <cellStyle name="Zarez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view="pageLayout" topLeftCell="A7" zoomScaleNormal="100" workbookViewId="0">
      <selection activeCell="B12" sqref="B12"/>
    </sheetView>
  </sheetViews>
  <sheetFormatPr defaultRowHeight="15" x14ac:dyDescent="0.25"/>
  <cols>
    <col min="1" max="1" width="7.140625" customWidth="1"/>
    <col min="2" max="2" width="25.28515625" style="5" bestFit="1" customWidth="1"/>
    <col min="3" max="3" width="57.42578125" style="5" customWidth="1"/>
    <col min="4" max="4" width="18.28515625" style="5" bestFit="1" customWidth="1"/>
    <col min="5" max="5" width="23.5703125" style="5" bestFit="1" customWidth="1"/>
    <col min="6" max="6" width="13.85546875" style="5" bestFit="1" customWidth="1"/>
    <col min="7" max="7" width="9.140625" style="5"/>
    <col min="8" max="8" width="14.5703125" style="5" customWidth="1"/>
    <col min="9" max="9" width="12.28515625" style="5" customWidth="1"/>
    <col min="10" max="10" width="13.5703125" style="5" customWidth="1"/>
  </cols>
  <sheetData>
    <row r="1" spans="1:10" ht="39" customHeight="1" x14ac:dyDescent="0.25">
      <c r="A1" s="25" t="s">
        <v>48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s="2" customFormat="1" ht="45" x14ac:dyDescent="0.25">
      <c r="A2" s="3" t="s">
        <v>25</v>
      </c>
      <c r="B2" s="3" t="s">
        <v>0</v>
      </c>
      <c r="C2" s="3" t="s">
        <v>1</v>
      </c>
      <c r="D2" s="3" t="s">
        <v>2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</row>
    <row r="3" spans="1:10" ht="57.75" x14ac:dyDescent="0.25">
      <c r="A3" s="4">
        <v>1</v>
      </c>
      <c r="B3" s="6" t="s">
        <v>49</v>
      </c>
      <c r="C3" s="6" t="s">
        <v>3</v>
      </c>
      <c r="D3" s="6" t="s">
        <v>21</v>
      </c>
      <c r="E3" s="6" t="s">
        <v>6</v>
      </c>
      <c r="F3" s="6" t="s">
        <v>5</v>
      </c>
      <c r="G3" s="6">
        <v>10</v>
      </c>
      <c r="H3" s="6"/>
      <c r="I3" s="6">
        <f>G3*H3</f>
        <v>0</v>
      </c>
      <c r="J3" s="6">
        <f>(I3*1.25)</f>
        <v>0</v>
      </c>
    </row>
    <row r="4" spans="1:10" ht="57.75" x14ac:dyDescent="0.25">
      <c r="A4" s="4">
        <v>2</v>
      </c>
      <c r="B4" s="6" t="s">
        <v>49</v>
      </c>
      <c r="C4" s="6" t="s">
        <v>3</v>
      </c>
      <c r="D4" s="6" t="s">
        <v>20</v>
      </c>
      <c r="E4" s="6" t="s">
        <v>6</v>
      </c>
      <c r="F4" s="6" t="s">
        <v>5</v>
      </c>
      <c r="G4" s="6">
        <v>4</v>
      </c>
      <c r="H4" s="6"/>
      <c r="I4" s="6">
        <f t="shared" ref="I4:I15" si="0">G4*H4</f>
        <v>0</v>
      </c>
      <c r="J4" s="6">
        <f t="shared" ref="J4:J15" si="1">(I4*1.25)</f>
        <v>0</v>
      </c>
    </row>
    <row r="5" spans="1:10" ht="57.75" x14ac:dyDescent="0.25">
      <c r="A5" s="4">
        <v>3</v>
      </c>
      <c r="B5" s="6" t="s">
        <v>49</v>
      </c>
      <c r="C5" s="6" t="s">
        <v>3</v>
      </c>
      <c r="D5" s="6" t="s">
        <v>4</v>
      </c>
      <c r="E5" s="6" t="s">
        <v>6</v>
      </c>
      <c r="F5" s="6" t="s">
        <v>5</v>
      </c>
      <c r="G5" s="6">
        <v>4</v>
      </c>
      <c r="H5" s="6"/>
      <c r="I5" s="6">
        <f t="shared" si="0"/>
        <v>0</v>
      </c>
      <c r="J5" s="6">
        <f t="shared" si="1"/>
        <v>0</v>
      </c>
    </row>
    <row r="6" spans="1:10" ht="29.25" x14ac:dyDescent="0.25">
      <c r="A6" s="4">
        <v>4</v>
      </c>
      <c r="B6" s="6" t="s">
        <v>50</v>
      </c>
      <c r="C6" s="6" t="s">
        <v>42</v>
      </c>
      <c r="D6" s="6" t="s">
        <v>21</v>
      </c>
      <c r="E6" s="6" t="s">
        <v>6</v>
      </c>
      <c r="F6" s="6" t="s">
        <v>5</v>
      </c>
      <c r="G6" s="6">
        <v>6</v>
      </c>
      <c r="H6" s="6"/>
      <c r="I6" s="6">
        <f t="shared" si="0"/>
        <v>0</v>
      </c>
      <c r="J6" s="6">
        <f t="shared" si="1"/>
        <v>0</v>
      </c>
    </row>
    <row r="7" spans="1:10" ht="29.25" x14ac:dyDescent="0.25">
      <c r="A7" s="4">
        <v>5</v>
      </c>
      <c r="B7" s="6" t="s">
        <v>50</v>
      </c>
      <c r="C7" s="6" t="s">
        <v>42</v>
      </c>
      <c r="D7" s="6" t="s">
        <v>20</v>
      </c>
      <c r="E7" s="6" t="s">
        <v>6</v>
      </c>
      <c r="F7" s="6" t="s">
        <v>5</v>
      </c>
      <c r="G7" s="6">
        <v>3</v>
      </c>
      <c r="H7" s="6"/>
      <c r="I7" s="6">
        <f t="shared" si="0"/>
        <v>0</v>
      </c>
      <c r="J7" s="6">
        <f t="shared" si="1"/>
        <v>0</v>
      </c>
    </row>
    <row r="8" spans="1:10" ht="29.25" x14ac:dyDescent="0.25">
      <c r="A8" s="4">
        <v>6</v>
      </c>
      <c r="B8" s="6" t="s">
        <v>50</v>
      </c>
      <c r="C8" s="6" t="s">
        <v>42</v>
      </c>
      <c r="D8" s="6" t="s">
        <v>4</v>
      </c>
      <c r="E8" s="6" t="s">
        <v>6</v>
      </c>
      <c r="F8" s="6" t="s">
        <v>5</v>
      </c>
      <c r="G8" s="6">
        <v>3</v>
      </c>
      <c r="H8" s="6"/>
      <c r="I8" s="6">
        <f t="shared" si="0"/>
        <v>0</v>
      </c>
      <c r="J8" s="6">
        <f t="shared" si="1"/>
        <v>0</v>
      </c>
    </row>
    <row r="9" spans="1:10" ht="29.25" x14ac:dyDescent="0.25">
      <c r="A9" s="4">
        <v>7</v>
      </c>
      <c r="B9" s="6" t="s">
        <v>7</v>
      </c>
      <c r="C9" s="6" t="s">
        <v>44</v>
      </c>
      <c r="D9" s="7" t="s">
        <v>36</v>
      </c>
      <c r="E9" s="6" t="s">
        <v>8</v>
      </c>
      <c r="F9" s="6" t="s">
        <v>5</v>
      </c>
      <c r="G9" s="6">
        <v>6</v>
      </c>
      <c r="H9" s="6"/>
      <c r="I9" s="6">
        <f t="shared" si="0"/>
        <v>0</v>
      </c>
      <c r="J9" s="6">
        <f t="shared" si="1"/>
        <v>0</v>
      </c>
    </row>
    <row r="10" spans="1:10" x14ac:dyDescent="0.25">
      <c r="A10" s="4">
        <v>8</v>
      </c>
      <c r="B10" s="6" t="s">
        <v>9</v>
      </c>
      <c r="C10" s="6" t="s">
        <v>10</v>
      </c>
      <c r="D10" s="7" t="s">
        <v>36</v>
      </c>
      <c r="E10" s="6" t="s">
        <v>11</v>
      </c>
      <c r="F10" s="6" t="s">
        <v>5</v>
      </c>
      <c r="G10" s="6">
        <v>3</v>
      </c>
      <c r="H10" s="6"/>
      <c r="I10" s="6">
        <f t="shared" si="0"/>
        <v>0</v>
      </c>
      <c r="J10" s="6">
        <f t="shared" si="1"/>
        <v>0</v>
      </c>
    </row>
    <row r="11" spans="1:10" x14ac:dyDescent="0.25">
      <c r="A11" s="4">
        <v>9</v>
      </c>
      <c r="B11" s="6" t="s">
        <v>12</v>
      </c>
      <c r="C11" s="6" t="s">
        <v>45</v>
      </c>
      <c r="D11" s="7" t="s">
        <v>13</v>
      </c>
      <c r="E11" s="6" t="s">
        <v>14</v>
      </c>
      <c r="F11" s="6" t="s">
        <v>5</v>
      </c>
      <c r="G11" s="6">
        <v>4</v>
      </c>
      <c r="H11" s="6"/>
      <c r="I11" s="6">
        <f t="shared" si="0"/>
        <v>0</v>
      </c>
      <c r="J11" s="6">
        <f t="shared" si="1"/>
        <v>0</v>
      </c>
    </row>
    <row r="12" spans="1:10" ht="86.25" x14ac:dyDescent="0.25">
      <c r="A12" s="4">
        <v>10</v>
      </c>
      <c r="B12" s="6" t="s">
        <v>51</v>
      </c>
      <c r="C12" s="6" t="s">
        <v>15</v>
      </c>
      <c r="D12" s="7" t="s">
        <v>18</v>
      </c>
      <c r="E12" s="6" t="s">
        <v>37</v>
      </c>
      <c r="F12" s="6" t="s">
        <v>5</v>
      </c>
      <c r="G12" s="6">
        <v>10</v>
      </c>
      <c r="H12" s="6"/>
      <c r="I12" s="6">
        <f t="shared" si="0"/>
        <v>0</v>
      </c>
      <c r="J12" s="6">
        <f t="shared" si="1"/>
        <v>0</v>
      </c>
    </row>
    <row r="13" spans="1:10" ht="29.25" x14ac:dyDescent="0.25">
      <c r="A13" s="4">
        <v>11</v>
      </c>
      <c r="B13" s="6" t="s">
        <v>16</v>
      </c>
      <c r="C13" s="6" t="s">
        <v>17</v>
      </c>
      <c r="D13" s="6" t="s">
        <v>46</v>
      </c>
      <c r="E13" s="6" t="s">
        <v>34</v>
      </c>
      <c r="F13" s="6" t="s">
        <v>5</v>
      </c>
      <c r="G13" s="6">
        <v>7</v>
      </c>
      <c r="H13" s="6"/>
      <c r="I13" s="6">
        <f t="shared" si="0"/>
        <v>0</v>
      </c>
      <c r="J13" s="6">
        <f t="shared" si="1"/>
        <v>0</v>
      </c>
    </row>
    <row r="14" spans="1:10" ht="29.25" x14ac:dyDescent="0.25">
      <c r="A14" s="4">
        <v>12</v>
      </c>
      <c r="B14" s="6" t="s">
        <v>33</v>
      </c>
      <c r="C14" s="6" t="s">
        <v>22</v>
      </c>
      <c r="D14" s="6" t="s">
        <v>18</v>
      </c>
      <c r="E14" s="6" t="s">
        <v>19</v>
      </c>
      <c r="F14" s="6" t="s">
        <v>5</v>
      </c>
      <c r="G14" s="6">
        <v>14</v>
      </c>
      <c r="H14" s="6"/>
      <c r="I14" s="6">
        <f t="shared" si="0"/>
        <v>0</v>
      </c>
      <c r="J14" s="6">
        <f t="shared" si="1"/>
        <v>0</v>
      </c>
    </row>
    <row r="15" spans="1:10" s="1" customFormat="1" ht="16.5" customHeight="1" x14ac:dyDescent="0.2">
      <c r="A15" s="23">
        <v>13</v>
      </c>
      <c r="B15" s="24" t="s">
        <v>35</v>
      </c>
      <c r="C15" s="24" t="s">
        <v>23</v>
      </c>
      <c r="D15" s="24" t="s">
        <v>24</v>
      </c>
      <c r="E15" s="24" t="s">
        <v>38</v>
      </c>
      <c r="F15" s="8" t="s">
        <v>5</v>
      </c>
      <c r="G15" s="9">
        <v>10</v>
      </c>
      <c r="H15" s="8"/>
      <c r="I15" s="6">
        <f t="shared" si="0"/>
        <v>0</v>
      </c>
      <c r="J15" s="6">
        <f t="shared" si="1"/>
        <v>0</v>
      </c>
    </row>
    <row r="16" spans="1:10" x14ac:dyDescent="0.25">
      <c r="A16" s="31"/>
      <c r="B16" s="31"/>
      <c r="C16" s="31"/>
      <c r="D16" s="31"/>
      <c r="E16" s="32"/>
      <c r="F16" s="26" t="s">
        <v>32</v>
      </c>
      <c r="G16" s="27"/>
      <c r="H16" s="6">
        <f>SUM(H3:H15)</f>
        <v>0</v>
      </c>
      <c r="I16" s="6">
        <f t="shared" ref="I16:J16" si="2">SUM(I3:I15)</f>
        <v>0</v>
      </c>
      <c r="J16" s="6">
        <f t="shared" si="2"/>
        <v>0</v>
      </c>
    </row>
    <row r="17" spans="1:7" x14ac:dyDescent="0.25">
      <c r="A17" s="21"/>
      <c r="B17" s="22"/>
      <c r="C17" s="22"/>
      <c r="D17" s="22"/>
      <c r="E17" s="22"/>
    </row>
    <row r="18" spans="1:7" ht="18" customHeight="1" x14ac:dyDescent="0.25">
      <c r="B18" s="30" t="s">
        <v>43</v>
      </c>
      <c r="C18" s="30"/>
      <c r="D18" s="30"/>
      <c r="E18" s="11"/>
      <c r="F18" s="10"/>
      <c r="G18" s="10"/>
    </row>
    <row r="19" spans="1:7" x14ac:dyDescent="0.25">
      <c r="B19" s="10"/>
      <c r="C19" s="11"/>
      <c r="D19" s="11"/>
      <c r="E19" s="11"/>
      <c r="F19" s="10"/>
      <c r="G19" s="10"/>
    </row>
    <row r="20" spans="1:7" x14ac:dyDescent="0.25">
      <c r="B20" s="12"/>
      <c r="C20" s="13"/>
      <c r="D20" s="11"/>
      <c r="E20" s="11"/>
      <c r="F20" s="10"/>
      <c r="G20" s="10"/>
    </row>
    <row r="21" spans="1:7" x14ac:dyDescent="0.25">
      <c r="B21" s="14"/>
      <c r="C21" s="15" t="s">
        <v>39</v>
      </c>
      <c r="D21" s="15"/>
      <c r="E21" s="15"/>
      <c r="F21" s="16"/>
      <c r="G21" s="16"/>
    </row>
    <row r="22" spans="1:7" x14ac:dyDescent="0.25">
      <c r="B22" s="14"/>
      <c r="C22" s="15"/>
      <c r="D22" s="15"/>
      <c r="E22" s="15"/>
      <c r="F22" s="16"/>
      <c r="G22" s="17"/>
    </row>
    <row r="23" spans="1:7" x14ac:dyDescent="0.25">
      <c r="B23" s="14"/>
      <c r="C23" s="15"/>
      <c r="D23" s="15"/>
      <c r="E23" s="15"/>
      <c r="F23" s="16"/>
      <c r="G23" s="16"/>
    </row>
    <row r="24" spans="1:7" x14ac:dyDescent="0.25">
      <c r="B24" s="14"/>
      <c r="C24" s="18" t="s">
        <v>40</v>
      </c>
      <c r="D24" s="18"/>
      <c r="E24" s="19"/>
      <c r="F24" s="19"/>
      <c r="G24" s="19"/>
    </row>
    <row r="25" spans="1:7" x14ac:dyDescent="0.25">
      <c r="B25" s="14"/>
      <c r="C25" s="16"/>
      <c r="D25" s="16"/>
      <c r="E25" s="28" t="s">
        <v>47</v>
      </c>
      <c r="F25" s="28"/>
      <c r="G25" s="28"/>
    </row>
    <row r="26" spans="1:7" x14ac:dyDescent="0.25">
      <c r="B26" s="14"/>
      <c r="C26" s="16"/>
      <c r="D26" s="16"/>
      <c r="E26" s="20"/>
      <c r="F26" s="20"/>
      <c r="G26" s="20"/>
    </row>
    <row r="27" spans="1:7" x14ac:dyDescent="0.25">
      <c r="B27" s="14"/>
      <c r="C27" s="15"/>
      <c r="D27" s="15"/>
      <c r="E27" s="15"/>
      <c r="F27" s="16"/>
      <c r="G27" s="16"/>
    </row>
    <row r="28" spans="1:7" ht="56.25" customHeight="1" x14ac:dyDescent="0.25">
      <c r="B28" s="29" t="s">
        <v>41</v>
      </c>
      <c r="C28" s="29"/>
      <c r="D28" s="29"/>
      <c r="E28" s="29"/>
      <c r="F28" s="29"/>
      <c r="G28" s="29"/>
    </row>
  </sheetData>
  <mergeCells count="6">
    <mergeCell ref="A1:J1"/>
    <mergeCell ref="F16:G16"/>
    <mergeCell ref="E25:G25"/>
    <mergeCell ref="B28:G28"/>
    <mergeCell ref="B18:D18"/>
    <mergeCell ref="A16:E16"/>
  </mergeCells>
  <pageMargins left="0.7" right="0.7" top="0.75" bottom="0.75" header="0.3" footer="0.3"/>
  <pageSetup paperSize="9" scale="62" orientation="landscape" r:id="rId1"/>
  <headerFoot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nbelemecic</dc:creator>
  <cp:lastModifiedBy>mjarak</cp:lastModifiedBy>
  <cp:lastPrinted>2018-11-21T14:15:32Z</cp:lastPrinted>
  <dcterms:created xsi:type="dcterms:W3CDTF">2018-11-21T09:30:59Z</dcterms:created>
  <dcterms:modified xsi:type="dcterms:W3CDTF">2019-06-14T13:36:18Z</dcterms:modified>
</cp:coreProperties>
</file>